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FUNDING ROUNDS\CALL GUIDELINES\Budget Templates\"/>
    </mc:Choice>
  </mc:AlternateContent>
  <xr:revisionPtr revIDLastSave="0" documentId="13_ncr:1_{C183812F-1D8E-4CFC-8737-C1AF19566CE4}" xr6:coauthVersionLast="47" xr6:coauthVersionMax="47" xr10:uidLastSave="{00000000-0000-0000-0000-000000000000}"/>
  <bookViews>
    <workbookView xWindow="-120" yWindow="-120" windowWidth="29040" windowHeight="15720" xr2:uid="{107063FA-FD45-4761-A270-41F62BD86574}"/>
  </bookViews>
  <sheets>
    <sheet name="Budget Template" sheetId="1" r:id="rId1"/>
    <sheet name="Cost Guidance" sheetId="3" r:id="rId2"/>
  </sheets>
  <definedNames>
    <definedName name="_xlnm.Print_Area" localSheetId="0">'Budget Template'!$A$1:$C$148</definedName>
    <definedName name="_xlnm.Print_Area" localSheetId="1">'Cost Guidance'!$A$1:$B$42</definedName>
    <definedName name="_xlnm.Print_Titles" localSheetId="0">'Budget Template'!$1:$6</definedName>
    <definedName name="_xlnm.Print_Titles" localSheetId="1">'Cost Guidance'!$3:$3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3" i="1" l="1"/>
  <c r="B8" i="1"/>
  <c r="B141" i="1"/>
  <c r="B133" i="1" l="1"/>
  <c r="B124" i="1"/>
  <c r="B118" i="1"/>
  <c r="A118" i="1"/>
  <c r="B113" i="1"/>
  <c r="B108" i="1"/>
  <c r="A108" i="1"/>
  <c r="B102" i="1"/>
  <c r="B95" i="1"/>
  <c r="B86" i="1"/>
  <c r="B80" i="1"/>
  <c r="A80" i="1"/>
  <c r="B75" i="1"/>
  <c r="A75" i="1"/>
  <c r="B70" i="1"/>
  <c r="A70" i="1"/>
  <c r="B64" i="1"/>
  <c r="B69" i="1" l="1"/>
  <c r="B63" i="1" s="1"/>
  <c r="B107" i="1"/>
  <c r="B101" i="1" s="1"/>
  <c r="B57" i="1"/>
  <c r="B48" i="1"/>
  <c r="B42" i="1"/>
  <c r="B37" i="1"/>
  <c r="B32" i="1"/>
  <c r="A42" i="1"/>
  <c r="A37" i="1"/>
  <c r="A32" i="1"/>
  <c r="B26" i="1"/>
  <c r="B13" i="1"/>
  <c r="B21" i="1"/>
  <c r="B19" i="1"/>
  <c r="B17" i="1" s="1"/>
  <c r="B12" i="1" l="1"/>
  <c r="B31" i="1"/>
  <c r="B25" i="1" s="1"/>
  <c r="B139" i="1" s="1"/>
  <c r="B7" i="1" l="1"/>
  <c r="B148" i="1"/>
  <c r="B9" i="1" s="1"/>
</calcChain>
</file>

<file path=xl/sharedStrings.xml><?xml version="1.0" encoding="utf-8"?>
<sst xmlns="http://schemas.openxmlformats.org/spreadsheetml/2006/main" count="285" uniqueCount="123">
  <si>
    <t>Budget Categories</t>
  </si>
  <si>
    <t>Ground Transportation</t>
  </si>
  <si>
    <t>Total Project Expenses</t>
  </si>
  <si>
    <t>Requested Budget</t>
  </si>
  <si>
    <t>Hourly Student Assistant</t>
  </si>
  <si>
    <t>Benefits (automatically calculates)</t>
  </si>
  <si>
    <t>Salary (Number of Hours x Hourly Rate)</t>
  </si>
  <si>
    <t>Hourly student FY25 Rate = 23.0%</t>
  </si>
  <si>
    <t>Budget Justification/Explanation</t>
  </si>
  <si>
    <t>Simpson Center Budgeting Guidance</t>
  </si>
  <si>
    <t xml:space="preserve">Lead PI Name &amp; Title: </t>
  </si>
  <si>
    <t xml:space="preserve">Lead PI Department: </t>
  </si>
  <si>
    <t xml:space="preserve">Co-PI's &amp; Titles: </t>
  </si>
  <si>
    <t xml:space="preserve">Project Title: </t>
  </si>
  <si>
    <t>FY25 Crossdisciplinary Research Cluster Budget</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</si>
  <si>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</si>
  <si>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</si>
  <si>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</si>
  <si>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</si>
  <si>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</si>
  <si>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</si>
  <si>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Autumn Quarter Programming</t>
  </si>
  <si>
    <t xml:space="preserve">SC honorarium rates: $500 for assistant professors, $750 for associate professors, &amp; $1,000 for full professors. </t>
  </si>
  <si>
    <t>Airfare</t>
  </si>
  <si>
    <t>Lodging</t>
  </si>
  <si>
    <t>Other Travel Costs</t>
  </si>
  <si>
    <t>SC Standard Ground Transport rate = $150 round-trip between SEA-TAC &amp; Lodging</t>
  </si>
  <si>
    <t>SC Standard Airfare rates = $600 for Domestic Flights &amp; $2000 for International Flights</t>
  </si>
  <si>
    <t>Examples include software/hardware, subscriptions, or other supplies needed to support the project.</t>
  </si>
  <si>
    <t xml:space="preserve">Miscellaneous </t>
  </si>
  <si>
    <t>Coffee &amp; Light Refreshments</t>
  </si>
  <si>
    <t>Catered/Boxed Lunch(es)</t>
  </si>
  <si>
    <t>Hosted Lunch</t>
  </si>
  <si>
    <t>Hosted Dinner</t>
  </si>
  <si>
    <t>Catered Dinner</t>
  </si>
  <si>
    <t>Venue</t>
  </si>
  <si>
    <t>Videography</t>
  </si>
  <si>
    <t>Transcription</t>
  </si>
  <si>
    <t>Estimate $20/person for boxed/catered lunches.</t>
  </si>
  <si>
    <t>Autumn Collaborators/Speakers Travel</t>
  </si>
  <si>
    <t>Autumn Speakers Honoraria</t>
  </si>
  <si>
    <t>Autumn Event Hospitality</t>
  </si>
  <si>
    <t>Other Autumn Program Costs</t>
  </si>
  <si>
    <t>Microseminar</t>
  </si>
  <si>
    <t>Winter Quarter Programming</t>
  </si>
  <si>
    <t>Winter Speakers Honoraria</t>
  </si>
  <si>
    <t>Winter Collaborators/Speakers Travel</t>
  </si>
  <si>
    <t>Winter Event Hospitality</t>
  </si>
  <si>
    <t>Other Winter Program Costs</t>
  </si>
  <si>
    <t>These are opportunities to take your guest out to lunch. We advise a group of 6, estimating about $35/person.</t>
  </si>
  <si>
    <t>SC Standard rate = $150 for 1/2 a day (i.e., AM or PM); $300 for full day.</t>
  </si>
  <si>
    <t>Small Reception</t>
  </si>
  <si>
    <t>Large Reception</t>
  </si>
  <si>
    <t>Spring Quarter Programming</t>
  </si>
  <si>
    <t>Spring Speakers Honoraria</t>
  </si>
  <si>
    <t>Spring Collaborators/Speakers Travel</t>
  </si>
  <si>
    <t>Spring Event Hospitality</t>
  </si>
  <si>
    <t>Other Spring Program Costs</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</si>
  <si>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</si>
  <si>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</si>
  <si>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</si>
  <si>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</si>
  <si>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</si>
  <si>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</si>
  <si>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</si>
  <si>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</si>
  <si>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</si>
  <si>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</si>
  <si>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</si>
  <si>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</si>
  <si>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Whiteley Center</t>
  </si>
  <si>
    <t>Find rates here: https://fhl.uw.edu/whiteley-center/whiteley-costs/whiteley-rates-paid-on-uw-budget/</t>
  </si>
  <si>
    <t>Mileage</t>
  </si>
  <si>
    <t>Reimbursements for mileage to and from Whiteley are currently $82 one-way</t>
  </si>
  <si>
    <t>Meals</t>
  </si>
  <si>
    <t>Lodging &amp; Dining at Whiteley</t>
  </si>
  <si>
    <t>Lodging Outside of Whiteley</t>
  </si>
  <si>
    <t xml:space="preserve">Ferry </t>
  </si>
  <si>
    <t xml:space="preserve">Look up rates for fares between Anacortes &amp; Friday Harbor here: https://wsdot.wa.gov/ferries/fares/ </t>
  </si>
  <si>
    <t>Car Rental</t>
  </si>
  <si>
    <t>This may be necessary if you have several guests flying in to join the retreat.  UW has contracts with Enterprise/National.</t>
  </si>
  <si>
    <t>If you opt not to use the Whiteley Center dining plan, the per diem rate is currently $59/day/person</t>
  </si>
  <si>
    <t>Dept/Dean's Office/Other Unit</t>
  </si>
  <si>
    <t>SC honorarium rates: $500 for assistant professors, $750 for associate professors, &amp; $1,000 for full professors.</t>
  </si>
  <si>
    <t>If any of your speakers are outside of the above categories, please contact us for more information.</t>
  </si>
  <si>
    <t xml:space="preserve">Funded projects get 1st priority for Simpson Center spaces, free of charge, however sometimes venue rentals such as the HUB, Petersen Room, or another location are more appropriate. </t>
  </si>
  <si>
    <t>FY25 Crossdisciplinary Research Cluster Budget Guidance</t>
  </si>
  <si>
    <t>Standard budget for Seattle, WA, is $232/night based on GSA guidelines</t>
  </si>
  <si>
    <t>For miscellaneous travel such as ferry/boat, train, mileage, parking, etc. Local guests parking at UW is $20.25/day; for PNW guests who drive to Seattle and need parking at the hotel, $40/night. FY24 Mileage is $0.67/mile.</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</si>
  <si>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</si>
  <si>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Project Costs = </t>
  </si>
  <si>
    <t xml:space="preserve">Anticipated Co-Sponsorships = </t>
  </si>
  <si>
    <t xml:space="preserve">Total Simpson Center Funds Requested = </t>
  </si>
  <si>
    <t>Total Simpson Center Funds Requested</t>
  </si>
  <si>
    <r>
      <rPr>
        <b/>
        <u/>
        <sz val="11"/>
        <color theme="1"/>
        <rFont val="Calibri"/>
        <family val="2"/>
        <scheme val="minor"/>
      </rPr>
      <t xml:space="preserve">INSTRUCTIONS:
</t>
    </r>
    <r>
      <rPr>
        <i/>
        <sz val="11"/>
        <color theme="1"/>
        <rFont val="Calibri"/>
        <family val="2"/>
        <scheme val="minor"/>
      </rPr>
      <t xml:space="preserve">
Use this template by completing/customizing the information in the cells highlighted pale yellow. Grey, blue, and green cells will automatically fill for you. 
Typically, Research Clusters meet and hold events throughout the academic year. However, we do not require clusters to plan programming for every quarter. Please use the quarter-by-quarter budget outline below flexibly as needed for your plans.
Only complete the lines that apply to your project.  </t>
    </r>
  </si>
  <si>
    <t>For miscellaneous travel such as ferry/boat, train, mileage ($0.67/mi), parking ($20.25/day on campus; ~$40/night @ hotel)</t>
  </si>
  <si>
    <t>For visiting guests, they may require a night on the front and/or back end of your Whiteley stay depending on flight times. Standard budget is $232/night.</t>
  </si>
  <si>
    <t>Questions about building your budget or how to use this template?  
Contact Julie Stoverink at scfiscal@uw.edu to discuss.</t>
  </si>
  <si>
    <t>SC Standard rate = $300 for small private reception (up to 25 people)</t>
  </si>
  <si>
    <t>The Simpson Center typically awards research funds to PIs as compensation for projects with very high management demands.</t>
  </si>
  <si>
    <t>Simpson Center caps research funds at $1500 total for these types of projects. If there are 2 PI's, the amount will be $750 each.</t>
  </si>
  <si>
    <t xml:space="preserve"> If a project has funds for hourly student help, it is unlikely that research funds will also be granted.</t>
  </si>
  <si>
    <t>INFORMATIONAL ONLY</t>
  </si>
  <si>
    <t>Contact Julie Stoverink at scfiscal@uw.edu with any questions.</t>
  </si>
  <si>
    <t>Hourly student FY25 Benefits Rate = 23.0%</t>
  </si>
  <si>
    <t>These are typically academics who receive honoraria as guest speakers. They may not be UW employees.</t>
  </si>
  <si>
    <t>Standard budget for Seattle, WA, is $232/night based on GSA guidance. Lodging can be covered the night before the event starts through the night the event closes.</t>
  </si>
  <si>
    <t>This can vary greatly depending on catering choices. Midpoint is about $85-$100/person.</t>
  </si>
  <si>
    <t>Programs</t>
  </si>
  <si>
    <t>Program costs vary based on size and quantity. Average budget is about $200.</t>
  </si>
  <si>
    <t>SC provides a total of $1500 in research funds for microseminar instruction, to be split evenly between the instructors (max 2).</t>
  </si>
  <si>
    <t>Name of Speaker 1</t>
  </si>
  <si>
    <t>Name of Speaker 2</t>
  </si>
  <si>
    <t>Name of Speaker 3</t>
  </si>
  <si>
    <t>We do not provide honoraria for UW faculty.</t>
  </si>
  <si>
    <t>SC honorarium rates: $500 for assistant professors, $750 for associate professors, &amp; $1,000 for full professors. If your speakers are outside of these  categories, please contact us for more information. We do not pay honoraria to UW employees.</t>
  </si>
  <si>
    <t>These are speakers who you typically will offer an honorarium. They may not be UW employees.</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</si>
  <si>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</si>
  <si>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</si>
  <si>
    <t>Varies based on size &amp; what is included. For 35 people, plan around $500 w/o alcohol or $1,000 w/ alcohol (charges often include catering services).</t>
  </si>
  <si>
    <t>These are opportunities to take your guest out to dinner. We advise a group of 6, estimating about $100/person.</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</si>
  <si>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</si>
  <si>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Funded projects get 1st priority for Simpson Center spaces, free of charge, however sometimes venue rentals such as the HUB, Peterson Room, or another location are more appropriate. These range in price and estimates can be found on their websites.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</si>
</sst>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09">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Border="1"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1" fillId="2" borderId="7" xfId="0" applyFont="1" applyFill="1" applyBorder="1" applyAlignment="1"/>
    <xf numFmtId="44" fontId="1" fillId="2" borderId="8" xfId="0" applyNumberFormat="1" applyFont="1" applyFill="1" applyBorder="1" applyAlignment="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1" fillId="0" borderId="18" xfId="0" applyFont="1" applyBorder="1" applyAlignment="1">
      <alignment horizontal="right"/>
    </xf>
    <xf numFmtId="0" fontId="4" fillId="5" borderId="20"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20" xfId="0" applyFont="1" applyFill="1" applyBorder="1" applyAlignment="1">
      <alignment wrapText="1"/>
    </xf>
    <xf numFmtId="0" fontId="2" fillId="6" borderId="22" xfId="0" applyFont="1" applyFill="1" applyBorder="1"/>
    <xf numFmtId="44" fontId="2" fillId="6" borderId="3" xfId="0" applyNumberFormat="1" applyFont="1" applyFill="1" applyBorder="1"/>
    <xf numFmtId="44" fontId="0" fillId="9" borderId="5" xfId="0" applyNumberFormat="1" applyFill="1" applyBorder="1"/>
    <xf numFmtId="0" fontId="0" fillId="9" borderId="20" xfId="0" applyFill="1" applyBorder="1" applyAlignment="1">
      <alignment wrapText="1"/>
    </xf>
    <xf numFmtId="0" fontId="1" fillId="9" borderId="4" xfId="0" applyFont="1" applyFill="1" applyBorder="1"/>
    <xf numFmtId="44" fontId="1" fillId="9" borderId="5" xfId="0" applyNumberFormat="1" applyFont="1" applyFill="1" applyBorder="1"/>
    <xf numFmtId="0" fontId="7" fillId="9" borderId="20" xfId="0" applyFont="1" applyFill="1" applyBorder="1" applyAlignment="1">
      <alignment wrapText="1"/>
    </xf>
    <xf numFmtId="0" fontId="0" fillId="6" borderId="2" xfId="0" applyFill="1" applyBorder="1" applyAlignment="1">
      <alignment horizontal="left"/>
    </xf>
    <xf numFmtId="0" fontId="0" fillId="6" borderId="10" xfId="0" applyFill="1" applyBorder="1" applyAlignment="1">
      <alignment horizontal="left"/>
    </xf>
    <xf numFmtId="0" fontId="12" fillId="5" borderId="4" xfId="0" applyFont="1" applyFill="1" applyBorder="1" applyAlignment="1">
      <alignment wrapText="1"/>
    </xf>
    <xf numFmtId="0" fontId="12" fillId="5" borderId="20"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4" fillId="0" borderId="10" xfId="0" applyFont="1" applyBorder="1" applyAlignment="1">
      <alignment wrapText="1"/>
    </xf>
    <xf numFmtId="0" fontId="16" fillId="2" borderId="15" xfId="0" applyFont="1" applyFill="1" applyBorder="1" applyAlignment="1">
      <alignment wrapText="1"/>
    </xf>
    <xf numFmtId="0" fontId="5" fillId="0" borderId="9" xfId="0" applyFont="1" applyBorder="1"/>
    <xf numFmtId="0" fontId="5" fillId="0" borderId="12" xfId="0" applyFont="1" applyBorder="1"/>
    <xf numFmtId="0" fontId="14" fillId="0" borderId="14" xfId="0" applyFont="1" applyBorder="1" applyAlignment="1">
      <alignment wrapText="1"/>
    </xf>
    <xf numFmtId="0" fontId="16" fillId="9" borderId="4" xfId="0" applyFont="1" applyFill="1" applyBorder="1"/>
    <xf numFmtId="0" fontId="5" fillId="9" borderId="20" xfId="0" applyFont="1" applyFill="1" applyBorder="1" applyAlignment="1">
      <alignment wrapText="1"/>
    </xf>
    <xf numFmtId="0" fontId="1" fillId="0" borderId="0" xfId="0" applyFont="1" applyBorder="1" applyAlignment="1">
      <alignment horizontal="right"/>
    </xf>
    <xf numFmtId="0" fontId="6" fillId="0" borderId="0" xfId="0" applyFont="1" applyFill="1" applyBorder="1" applyAlignment="1">
      <alignment horizontal="left" vertical="top" wrapText="1"/>
    </xf>
    <xf numFmtId="0" fontId="1" fillId="10" borderId="31" xfId="0" applyFont="1" applyFill="1" applyBorder="1" applyAlignment="1">
      <alignment horizontal="right"/>
    </xf>
    <xf numFmtId="0" fontId="0" fillId="10" borderId="33" xfId="0" applyFill="1" applyBorder="1" applyAlignment="1">
      <alignment horizontal="center"/>
    </xf>
    <xf numFmtId="0" fontId="1" fillId="10" borderId="30" xfId="0" applyFont="1" applyFill="1" applyBorder="1" applyAlignment="1">
      <alignment horizontal="right"/>
    </xf>
    <xf numFmtId="0" fontId="0" fillId="10" borderId="34" xfId="0" applyFill="1" applyBorder="1" applyAlignment="1">
      <alignment horizontal="center"/>
    </xf>
    <xf numFmtId="0" fontId="1" fillId="10" borderId="28" xfId="0" applyFont="1" applyFill="1" applyBorder="1" applyAlignment="1">
      <alignment horizontal="right"/>
    </xf>
    <xf numFmtId="0" fontId="0" fillId="10" borderId="29" xfId="0" applyFill="1" applyBorder="1" applyAlignment="1">
      <alignment horizontal="center"/>
    </xf>
    <xf numFmtId="44" fontId="0" fillId="10" borderId="0" xfId="0" applyNumberFormat="1" applyFill="1" applyBorder="1" applyAlignment="1">
      <alignment horizontal="center"/>
    </xf>
    <xf numFmtId="44" fontId="0" fillId="10" borderId="32" xfId="0" applyNumberFormat="1" applyFont="1" applyFill="1" applyBorder="1" applyAlignment="1">
      <alignment horizontal="center"/>
    </xf>
    <xf numFmtId="44" fontId="1" fillId="10" borderId="27" xfId="0" applyNumberFormat="1" applyFont="1" applyFill="1" applyBorder="1" applyAlignment="1">
      <alignment horizontal="center"/>
    </xf>
    <xf numFmtId="0" fontId="9" fillId="0" borderId="0" xfId="0" applyFont="1" applyFill="1" applyBorder="1" applyAlignment="1">
      <alignment vertical="top" wrapText="1"/>
    </xf>
    <xf numFmtId="0" fontId="11" fillId="3" borderId="30" xfId="0" applyFont="1" applyFill="1" applyBorder="1" applyAlignment="1">
      <alignment horizontal="center"/>
    </xf>
    <xf numFmtId="0" fontId="11" fillId="3" borderId="34" xfId="0" applyFont="1" applyFill="1" applyBorder="1" applyAlignment="1">
      <alignment horizontal="center"/>
    </xf>
    <xf numFmtId="0" fontId="16" fillId="2" borderId="7" xfId="0" applyFont="1" applyFill="1" applyBorder="1"/>
    <xf numFmtId="0" fontId="13" fillId="0" borderId="9" xfId="0" applyFont="1" applyBorder="1"/>
    <xf numFmtId="0" fontId="15" fillId="0" borderId="10" xfId="0" applyFont="1" applyBorder="1" applyAlignment="1">
      <alignment wrapText="1"/>
    </xf>
    <xf numFmtId="0" fontId="13" fillId="0" borderId="9" xfId="0" applyFont="1" applyBorder="1" applyAlignment="1">
      <alignment horizontal="left"/>
    </xf>
    <xf numFmtId="0" fontId="14" fillId="0" borderId="10" xfId="0" applyFont="1" applyBorder="1" applyAlignment="1">
      <alignment horizontal="left" wrapText="1"/>
    </xf>
    <xf numFmtId="0" fontId="13" fillId="0" borderId="31" xfId="0" applyFont="1" applyBorder="1"/>
    <xf numFmtId="0" fontId="5" fillId="0" borderId="28" xfId="0" applyFont="1" applyBorder="1"/>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3" fillId="3" borderId="7" xfId="0" applyFont="1" applyFill="1" applyBorder="1" applyAlignment="1">
      <alignment horizontal="center"/>
    </xf>
    <xf numFmtId="0" fontId="3" fillId="3" borderId="16" xfId="0" applyFont="1" applyFill="1" applyBorder="1" applyAlignment="1">
      <alignment horizontal="center"/>
    </xf>
    <xf numFmtId="0" fontId="3" fillId="3" borderId="15"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0" fillId="6" borderId="19" xfId="0" applyFill="1" applyBorder="1" applyAlignment="1">
      <alignment horizontal="left"/>
    </xf>
    <xf numFmtId="0" fontId="0" fillId="6" borderId="14" xfId="0" applyFill="1" applyBorder="1" applyAlignment="1">
      <alignment horizontal="left"/>
    </xf>
    <xf numFmtId="0" fontId="6" fillId="0" borderId="0" xfId="0" applyFont="1" applyFill="1" applyBorder="1" applyAlignment="1">
      <alignment horizontal="left" vertical="top" wrapText="1"/>
    </xf>
    <xf numFmtId="0" fontId="11" fillId="3" borderId="7" xfId="0" applyFont="1" applyFill="1" applyBorder="1" applyAlignment="1">
      <alignment horizontal="center"/>
    </xf>
    <xf numFmtId="0" fontId="11" fillId="3" borderId="15" xfId="0" applyFont="1" applyFill="1" applyBorder="1" applyAlignment="1">
      <alignment horizont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0" fillId="3" borderId="11" xfId="0" applyFill="1" applyBorder="1" applyAlignment="1">
      <alignment wrapText="1"/>
    </xf>
    <xf numFmtId="0" fontId="2" fillId="6" borderId="11" xfId="0" applyFont="1" applyFill="1" applyBorder="1" applyAlignment="1">
      <alignment wrapText="1"/>
    </xf>
    <xf numFmtId="0" fontId="0" fillId="6" borderId="11" xfId="0" applyFill="1" applyBorder="1" applyAlignment="1">
      <alignment wrapText="1"/>
    </xf>
    <xf numFmtId="0" fontId="0" fillId="0" borderId="11" xfId="0" applyBorder="1" applyAlignment="1">
      <alignment wrapText="1"/>
    </xf>
    <xf numFmtId="0" fontId="0" fillId="0" borderId="21" xfId="0" applyBorder="1" applyAlignment="1">
      <alignment wrapText="1"/>
    </xf>
    <xf numFmtId="0" fontId="2" fillId="7" borderId="11" xfId="0" applyFont="1" applyFill="1" applyBorder="1" applyAlignment="1">
      <alignment wrapText="1"/>
    </xf>
    <xf numFmtId="0" fontId="0" fillId="7" borderId="11" xfId="0" applyFill="1" applyBorder="1" applyAlignment="1">
      <alignment wrapText="1"/>
    </xf>
    <xf numFmtId="0" fontId="1" fillId="4" borderId="6" xfId="0" applyFont="1" applyFill="1" applyBorder="1" applyAlignment="1">
      <alignment wrapText="1"/>
    </xf>
    <xf numFmtId="0" fontId="0" fillId="9" borderId="6" xfId="0" applyFill="1" applyBorder="1" applyAlignment="1">
      <alignment wrapText="1"/>
    </xf>
    <xf numFmtId="0" fontId="2" fillId="6" borderId="23" xfId="0" applyFont="1" applyFill="1" applyBorder="1" applyAlignment="1">
      <alignment wrapText="1"/>
    </xf>
    <xf numFmtId="0" fontId="1" fillId="9" borderId="6"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148"/>
  <sheetViews>
    <sheetView showGridLines="0" tabSelected="1" zoomScale="110" zoomScaleNormal="110" workbookViewId="0">
      <pane xSplit="3" ySplit="11" topLeftCell="D12" activePane="bottomRight" state="frozen"/>
      <selection pane="topRight" activeCell="D1" sqref="D1"/>
      <selection pane="bottomLeft" activeCell="A8" sqref="A8"/>
      <selection pane="bottomRight" activeCell="D88" sqref="D88"/>
    </sheetView>
  </sheetViews>
  <sheetFormatPr defaultRowHeight="15" x14ac:dyDescent="0.25"/>
  <cols>
    <col min="1" max="1" width="38.5703125" customWidth="1"/>
    <col min="2" max="2" width="14.7109375" customWidth="1"/>
    <col min="3" max="3" width="42.28515625" customWidth="1"/>
    <col min="4" max="4" width="108.7109375" style="8" customWidth="1"/>
  </cols>
  <sheetData>
    <row r="1" spans="1:4" ht="18.75" customHeight="1" x14ac:dyDescent="0.3">
      <c r="A1" s="84" t="s">
        <v>14</v>
      </c>
      <c r="B1" s="85"/>
      <c r="C1" s="86"/>
      <c r="D1" s="91" t="s">
        <v>94</v>
      </c>
    </row>
    <row r="2" spans="1:4" x14ac:dyDescent="0.25">
      <c r="A2" s="31" t="s">
        <v>10</v>
      </c>
      <c r="B2" s="87"/>
      <c r="C2" s="88"/>
      <c r="D2" s="91"/>
    </row>
    <row r="3" spans="1:4" x14ac:dyDescent="0.25">
      <c r="A3" s="31" t="s">
        <v>11</v>
      </c>
      <c r="B3" s="45"/>
      <c r="C3" s="46"/>
      <c r="D3" s="91"/>
    </row>
    <row r="4" spans="1:4" x14ac:dyDescent="0.25">
      <c r="A4" s="31" t="s">
        <v>12</v>
      </c>
      <c r="B4" s="87"/>
      <c r="C4" s="88"/>
      <c r="D4" s="91"/>
    </row>
    <row r="5" spans="1:4" ht="15.75" thickBot="1" x14ac:dyDescent="0.3">
      <c r="A5" s="32" t="s">
        <v>13</v>
      </c>
      <c r="B5" s="89"/>
      <c r="C5" s="90"/>
      <c r="D5" s="91"/>
    </row>
    <row r="6" spans="1:4" ht="18.75" customHeight="1" thickBot="1" x14ac:dyDescent="0.3">
      <c r="A6" s="60"/>
      <c r="B6" s="7"/>
      <c r="C6" s="7"/>
      <c r="D6" s="91"/>
    </row>
    <row r="7" spans="1:4" ht="18.75" customHeight="1" x14ac:dyDescent="0.25">
      <c r="A7" s="62" t="s">
        <v>90</v>
      </c>
      <c r="B7" s="69">
        <f>B139</f>
        <v>0</v>
      </c>
      <c r="C7" s="63"/>
      <c r="D7" s="91"/>
    </row>
    <row r="8" spans="1:4" ht="18.75" customHeight="1" x14ac:dyDescent="0.25">
      <c r="A8" s="64" t="s">
        <v>91</v>
      </c>
      <c r="B8" s="68">
        <f>-B141</f>
        <v>0</v>
      </c>
      <c r="C8" s="65"/>
      <c r="D8" s="91"/>
    </row>
    <row r="9" spans="1:4" ht="18.75" customHeight="1" thickBot="1" x14ac:dyDescent="0.3">
      <c r="A9" s="66" t="s">
        <v>92</v>
      </c>
      <c r="B9" s="70">
        <f>B148</f>
        <v>0</v>
      </c>
      <c r="C9" s="67"/>
      <c r="D9" s="61"/>
    </row>
    <row r="10" spans="1:4" ht="32.25" thickBot="1" x14ac:dyDescent="0.3">
      <c r="A10" s="60"/>
      <c r="B10" s="7"/>
      <c r="C10" s="7"/>
      <c r="D10" s="71" t="s">
        <v>97</v>
      </c>
    </row>
    <row r="11" spans="1:4" s="3" customFormat="1" ht="32.25" thickBot="1" x14ac:dyDescent="0.3">
      <c r="A11" s="10" t="s">
        <v>0</v>
      </c>
      <c r="B11" s="11" t="s">
        <v>3</v>
      </c>
      <c r="C11" s="12" t="s">
        <v>8</v>
      </c>
      <c r="D11" s="33" t="s">
        <v>9</v>
      </c>
    </row>
    <row r="12" spans="1:4" x14ac:dyDescent="0.25">
      <c r="A12" s="13" t="s">
        <v>15</v>
      </c>
      <c r="B12" s="14">
        <f>SUM(B13,B21,B17)</f>
        <v>0</v>
      </c>
      <c r="C12" s="26"/>
      <c r="D12" s="26"/>
    </row>
    <row r="13" spans="1:4" ht="15" customHeight="1" x14ac:dyDescent="0.25">
      <c r="A13" s="15" t="s">
        <v>16</v>
      </c>
      <c r="B13" s="1">
        <f>SUM(B14:B16)</f>
        <v>0</v>
      </c>
      <c r="C13" s="98"/>
      <c r="D13" s="16" t="s">
        <v>99</v>
      </c>
    </row>
    <row r="14" spans="1:4" ht="15" customHeight="1" x14ac:dyDescent="0.25">
      <c r="A14" s="17" t="s">
        <v>17</v>
      </c>
      <c r="B14" s="5">
        <v>0</v>
      </c>
      <c r="C14" s="99"/>
      <c r="D14" s="18" t="s">
        <v>100</v>
      </c>
    </row>
    <row r="15" spans="1:4" x14ac:dyDescent="0.25">
      <c r="A15" s="19" t="s">
        <v>18</v>
      </c>
      <c r="B15" s="6">
        <v>0</v>
      </c>
      <c r="C15" s="100"/>
      <c r="D15" s="18" t="s">
        <v>101</v>
      </c>
    </row>
    <row r="16" spans="1:4" x14ac:dyDescent="0.25">
      <c r="A16" s="20"/>
      <c r="B16" s="2"/>
      <c r="C16" s="101"/>
      <c r="D16" s="21"/>
    </row>
    <row r="17" spans="1:4" x14ac:dyDescent="0.25">
      <c r="A17" s="15" t="s">
        <v>4</v>
      </c>
      <c r="B17" s="1">
        <f>SUM(B18:B20)</f>
        <v>0</v>
      </c>
      <c r="C17" s="98"/>
      <c r="D17" s="16" t="s">
        <v>19</v>
      </c>
    </row>
    <row r="18" spans="1:4" ht="15.75" customHeight="1" x14ac:dyDescent="0.25">
      <c r="A18" s="17" t="s">
        <v>6</v>
      </c>
      <c r="B18" s="5">
        <v>0</v>
      </c>
      <c r="C18" s="99"/>
      <c r="D18" s="22" t="s">
        <v>20</v>
      </c>
    </row>
    <row r="19" spans="1:4" x14ac:dyDescent="0.25">
      <c r="A19" s="19" t="s">
        <v>5</v>
      </c>
      <c r="B19" s="9">
        <f>B18*0.23</f>
        <v>0</v>
      </c>
      <c r="C19" s="100"/>
      <c r="D19" s="18" t="s">
        <v>7</v>
      </c>
    </row>
    <row r="20" spans="1:4" x14ac:dyDescent="0.25">
      <c r="A20" s="20"/>
      <c r="B20" s="2"/>
      <c r="C20" s="101"/>
      <c r="D20" s="21"/>
    </row>
    <row r="21" spans="1:4" x14ac:dyDescent="0.25">
      <c r="A21" s="15" t="s">
        <v>29</v>
      </c>
      <c r="B21" s="1">
        <f>SUM(B22:B24)</f>
        <v>0</v>
      </c>
      <c r="C21" s="98"/>
      <c r="D21" s="16" t="s">
        <v>28</v>
      </c>
    </row>
    <row r="22" spans="1:4" x14ac:dyDescent="0.25">
      <c r="A22" s="17"/>
      <c r="B22" s="5">
        <v>0</v>
      </c>
      <c r="C22" s="99"/>
      <c r="D22" s="34"/>
    </row>
    <row r="23" spans="1:4" x14ac:dyDescent="0.25">
      <c r="A23" s="19"/>
      <c r="B23" s="6">
        <v>0</v>
      </c>
      <c r="C23" s="100"/>
      <c r="D23" s="34"/>
    </row>
    <row r="24" spans="1:4" ht="15.75" thickBot="1" x14ac:dyDescent="0.3">
      <c r="A24" s="23"/>
      <c r="B24" s="24"/>
      <c r="C24" s="102"/>
      <c r="D24" s="25"/>
    </row>
    <row r="25" spans="1:4" x14ac:dyDescent="0.25">
      <c r="A25" s="13" t="s">
        <v>21</v>
      </c>
      <c r="B25" s="14">
        <f>SUM(B31,B26,B48,B57)</f>
        <v>0</v>
      </c>
      <c r="C25" s="26"/>
      <c r="D25" s="26"/>
    </row>
    <row r="26" spans="1:4" ht="15.75" customHeight="1" x14ac:dyDescent="0.25">
      <c r="A26" s="15" t="s">
        <v>40</v>
      </c>
      <c r="B26" s="1">
        <f>SUM(B27:B30)</f>
        <v>0</v>
      </c>
      <c r="C26" s="98"/>
      <c r="D26" s="16" t="s">
        <v>116</v>
      </c>
    </row>
    <row r="27" spans="1:4" x14ac:dyDescent="0.25">
      <c r="A27" s="17" t="s">
        <v>111</v>
      </c>
      <c r="B27" s="5">
        <v>0</v>
      </c>
      <c r="C27" s="99"/>
      <c r="D27" s="18" t="s">
        <v>83</v>
      </c>
    </row>
    <row r="28" spans="1:4" x14ac:dyDescent="0.25">
      <c r="A28" s="19" t="s">
        <v>112</v>
      </c>
      <c r="B28" s="6">
        <v>0</v>
      </c>
      <c r="C28" s="100"/>
      <c r="D28" s="18" t="s">
        <v>84</v>
      </c>
    </row>
    <row r="29" spans="1:4" x14ac:dyDescent="0.25">
      <c r="A29" s="19" t="s">
        <v>113</v>
      </c>
      <c r="B29" s="6">
        <v>0</v>
      </c>
      <c r="C29" s="100"/>
      <c r="D29" s="18" t="s">
        <v>114</v>
      </c>
    </row>
    <row r="30" spans="1:4" x14ac:dyDescent="0.25">
      <c r="A30" s="20"/>
      <c r="B30" s="2"/>
      <c r="C30" s="101"/>
      <c r="D30" s="21"/>
    </row>
    <row r="31" spans="1:4" x14ac:dyDescent="0.25">
      <c r="A31" s="15" t="s">
        <v>39</v>
      </c>
      <c r="B31" s="1">
        <f>SUM(B32,B37,B42)</f>
        <v>0</v>
      </c>
      <c r="C31" s="98"/>
      <c r="D31" s="16"/>
    </row>
    <row r="32" spans="1:4" x14ac:dyDescent="0.25">
      <c r="A32" s="27" t="str">
        <f>A27</f>
        <v>Name of Speaker 1</v>
      </c>
      <c r="B32" s="9">
        <f>SUM(B33:B36)</f>
        <v>0</v>
      </c>
      <c r="C32" s="103"/>
      <c r="D32" s="28"/>
    </row>
    <row r="33" spans="1:4" x14ac:dyDescent="0.25">
      <c r="A33" s="29" t="s">
        <v>23</v>
      </c>
      <c r="B33" s="5"/>
      <c r="C33" s="99"/>
      <c r="D33" s="18" t="s">
        <v>27</v>
      </c>
    </row>
    <row r="34" spans="1:4" x14ac:dyDescent="0.25">
      <c r="A34" s="29" t="s">
        <v>1</v>
      </c>
      <c r="B34" s="5"/>
      <c r="C34" s="99"/>
      <c r="D34" s="18" t="s">
        <v>26</v>
      </c>
    </row>
    <row r="35" spans="1:4" x14ac:dyDescent="0.25">
      <c r="A35" s="29" t="s">
        <v>24</v>
      </c>
      <c r="B35" s="5"/>
      <c r="C35" s="99"/>
      <c r="D35" s="18" t="s">
        <v>87</v>
      </c>
    </row>
    <row r="36" spans="1:4" ht="15" customHeight="1" x14ac:dyDescent="0.25">
      <c r="A36" s="29" t="s">
        <v>25</v>
      </c>
      <c r="B36" s="5"/>
      <c r="C36" s="99"/>
      <c r="D36" s="18" t="s">
        <v>95</v>
      </c>
    </row>
    <row r="37" spans="1:4" x14ac:dyDescent="0.25">
      <c r="A37" s="30" t="str">
        <f>A28</f>
        <v>Name of Speaker 2</v>
      </c>
      <c r="B37" s="9">
        <f>SUM(B38:B41)</f>
        <v>0</v>
      </c>
      <c r="C37" s="104"/>
      <c r="D37" s="28"/>
    </row>
    <row r="38" spans="1:4" x14ac:dyDescent="0.25">
      <c r="A38" s="29" t="s">
        <v>23</v>
      </c>
      <c r="B38" s="5"/>
      <c r="C38" s="99"/>
      <c r="D38" s="18" t="s">
        <v>27</v>
      </c>
    </row>
    <row r="39" spans="1:4" x14ac:dyDescent="0.25">
      <c r="A39" s="29" t="s">
        <v>1</v>
      </c>
      <c r="B39" s="5"/>
      <c r="C39" s="99"/>
      <c r="D39" s="18" t="s">
        <v>26</v>
      </c>
    </row>
    <row r="40" spans="1:4" x14ac:dyDescent="0.25">
      <c r="A40" s="29" t="s">
        <v>24</v>
      </c>
      <c r="B40" s="5"/>
      <c r="C40" s="99"/>
      <c r="D40" s="18" t="s">
        <v>87</v>
      </c>
    </row>
    <row r="41" spans="1:4" ht="15" customHeight="1" x14ac:dyDescent="0.25">
      <c r="A41" s="29" t="s">
        <v>25</v>
      </c>
      <c r="B41" s="5"/>
      <c r="C41" s="99"/>
      <c r="D41" s="18" t="s">
        <v>95</v>
      </c>
    </row>
    <row r="42" spans="1:4" x14ac:dyDescent="0.25">
      <c r="A42" s="30" t="str">
        <f>A29</f>
        <v>Name of Speaker 3</v>
      </c>
      <c r="B42" s="9">
        <f>SUM(B43:B46)</f>
        <v>0</v>
      </c>
      <c r="C42" s="104"/>
      <c r="D42" s="28"/>
    </row>
    <row r="43" spans="1:4" x14ac:dyDescent="0.25">
      <c r="A43" s="29" t="s">
        <v>23</v>
      </c>
      <c r="B43" s="5"/>
      <c r="C43" s="99"/>
      <c r="D43" s="18" t="s">
        <v>27</v>
      </c>
    </row>
    <row r="44" spans="1:4" x14ac:dyDescent="0.25">
      <c r="A44" s="29" t="s">
        <v>1</v>
      </c>
      <c r="B44" s="5"/>
      <c r="C44" s="99"/>
      <c r="D44" s="18" t="s">
        <v>26</v>
      </c>
    </row>
    <row r="45" spans="1:4" x14ac:dyDescent="0.25">
      <c r="A45" s="29" t="s">
        <v>24</v>
      </c>
      <c r="B45" s="5"/>
      <c r="C45" s="99"/>
      <c r="D45" s="18" t="s">
        <v>87</v>
      </c>
    </row>
    <row r="46" spans="1:4" ht="15" customHeight="1" x14ac:dyDescent="0.25">
      <c r="A46" s="29" t="s">
        <v>25</v>
      </c>
      <c r="B46" s="5"/>
      <c r="C46" s="99"/>
      <c r="D46" s="18" t="s">
        <v>95</v>
      </c>
    </row>
    <row r="47" spans="1:4" x14ac:dyDescent="0.25">
      <c r="A47" s="20"/>
      <c r="B47" s="2"/>
      <c r="C47" s="101"/>
      <c r="D47" s="21"/>
    </row>
    <row r="48" spans="1:4" x14ac:dyDescent="0.25">
      <c r="A48" s="15" t="s">
        <v>41</v>
      </c>
      <c r="B48" s="1">
        <f>SUM(B49:B56)</f>
        <v>0</v>
      </c>
      <c r="C48" s="98"/>
      <c r="D48" s="16"/>
    </row>
    <row r="49" spans="1:4" x14ac:dyDescent="0.25">
      <c r="A49" s="17" t="s">
        <v>51</v>
      </c>
      <c r="B49" s="5">
        <v>0</v>
      </c>
      <c r="C49" s="99"/>
      <c r="D49" s="18" t="s">
        <v>98</v>
      </c>
    </row>
    <row r="50" spans="1:4" ht="30" x14ac:dyDescent="0.25">
      <c r="A50" s="17" t="s">
        <v>52</v>
      </c>
      <c r="B50" s="5">
        <v>0</v>
      </c>
      <c r="C50" s="99"/>
      <c r="D50" s="18" t="s">
        <v>119</v>
      </c>
    </row>
    <row r="51" spans="1:4" x14ac:dyDescent="0.25">
      <c r="A51" s="19" t="s">
        <v>30</v>
      </c>
      <c r="B51" s="6">
        <v>0</v>
      </c>
      <c r="C51" s="100"/>
      <c r="D51" s="18" t="s">
        <v>50</v>
      </c>
    </row>
    <row r="52" spans="1:4" x14ac:dyDescent="0.25">
      <c r="A52" s="17" t="s">
        <v>31</v>
      </c>
      <c r="B52" s="5">
        <v>0</v>
      </c>
      <c r="C52" s="99"/>
      <c r="D52" s="18" t="s">
        <v>38</v>
      </c>
    </row>
    <row r="53" spans="1:4" x14ac:dyDescent="0.25">
      <c r="A53" s="19" t="s">
        <v>34</v>
      </c>
      <c r="B53" s="6">
        <v>0</v>
      </c>
      <c r="C53" s="100"/>
      <c r="D53" s="18" t="s">
        <v>107</v>
      </c>
    </row>
    <row r="54" spans="1:4" x14ac:dyDescent="0.25">
      <c r="A54" s="19" t="s">
        <v>32</v>
      </c>
      <c r="B54" s="6">
        <v>0</v>
      </c>
      <c r="C54" s="100"/>
      <c r="D54" s="18" t="s">
        <v>49</v>
      </c>
    </row>
    <row r="55" spans="1:4" x14ac:dyDescent="0.25">
      <c r="A55" s="17" t="s">
        <v>33</v>
      </c>
      <c r="B55" s="5">
        <v>0</v>
      </c>
      <c r="C55" s="99"/>
      <c r="D55" s="18" t="s">
        <v>120</v>
      </c>
    </row>
    <row r="56" spans="1:4" x14ac:dyDescent="0.25">
      <c r="A56" s="20"/>
      <c r="B56" s="2"/>
      <c r="C56" s="101"/>
      <c r="D56" s="21"/>
    </row>
    <row r="57" spans="1:4" x14ac:dyDescent="0.25">
      <c r="A57" s="15" t="s">
        <v>42</v>
      </c>
      <c r="B57" s="1">
        <f>SUM(B58:B62)</f>
        <v>0</v>
      </c>
      <c r="C57" s="98"/>
      <c r="D57" s="16"/>
    </row>
    <row r="58" spans="1:4" ht="30" x14ac:dyDescent="0.25">
      <c r="A58" s="17" t="s">
        <v>35</v>
      </c>
      <c r="B58" s="5">
        <v>0</v>
      </c>
      <c r="C58" s="99"/>
      <c r="D58" s="22" t="s">
        <v>85</v>
      </c>
    </row>
    <row r="59" spans="1:4" x14ac:dyDescent="0.25">
      <c r="A59" s="19" t="s">
        <v>36</v>
      </c>
      <c r="B59" s="5">
        <v>0</v>
      </c>
      <c r="C59" s="100"/>
      <c r="D59" s="18" t="s">
        <v>61</v>
      </c>
    </row>
    <row r="60" spans="1:4" x14ac:dyDescent="0.25">
      <c r="A60" s="17" t="s">
        <v>37</v>
      </c>
      <c r="B60" s="5">
        <v>0</v>
      </c>
      <c r="C60" s="99"/>
      <c r="D60" s="22" t="s">
        <v>60</v>
      </c>
    </row>
    <row r="61" spans="1:4" ht="15" customHeight="1" x14ac:dyDescent="0.25">
      <c r="A61" s="19" t="s">
        <v>43</v>
      </c>
      <c r="B61" s="5">
        <v>0</v>
      </c>
      <c r="C61" s="100"/>
      <c r="D61" s="18" t="s">
        <v>110</v>
      </c>
    </row>
    <row r="62" spans="1:4" ht="15.75" thickBot="1" x14ac:dyDescent="0.3">
      <c r="A62" s="23"/>
      <c r="B62" s="24"/>
      <c r="C62" s="102"/>
      <c r="D62" s="25"/>
    </row>
    <row r="63" spans="1:4" x14ac:dyDescent="0.25">
      <c r="A63" s="13" t="s">
        <v>44</v>
      </c>
      <c r="B63" s="14">
        <f>SUM(B69,B64,B86,B95)</f>
        <v>0</v>
      </c>
      <c r="C63" s="26"/>
      <c r="D63" s="26"/>
    </row>
    <row r="64" spans="1:4" ht="15.75" customHeight="1" x14ac:dyDescent="0.25">
      <c r="A64" s="15" t="s">
        <v>45</v>
      </c>
      <c r="B64" s="1">
        <f>SUM(B65:B68)</f>
        <v>0</v>
      </c>
      <c r="C64" s="98"/>
      <c r="D64" s="16" t="s">
        <v>116</v>
      </c>
    </row>
    <row r="65" spans="1:4" x14ac:dyDescent="0.25">
      <c r="A65" s="17" t="s">
        <v>111</v>
      </c>
      <c r="B65" s="5">
        <v>0</v>
      </c>
      <c r="C65" s="99"/>
      <c r="D65" s="18" t="s">
        <v>22</v>
      </c>
    </row>
    <row r="66" spans="1:4" x14ac:dyDescent="0.25">
      <c r="A66" s="19" t="s">
        <v>112</v>
      </c>
      <c r="B66" s="6">
        <v>0</v>
      </c>
      <c r="C66" s="100"/>
      <c r="D66" s="18" t="s">
        <v>84</v>
      </c>
    </row>
    <row r="67" spans="1:4" x14ac:dyDescent="0.25">
      <c r="A67" s="19" t="s">
        <v>113</v>
      </c>
      <c r="B67" s="6">
        <v>0</v>
      </c>
      <c r="C67" s="100"/>
      <c r="D67" s="18" t="s">
        <v>114</v>
      </c>
    </row>
    <row r="68" spans="1:4" x14ac:dyDescent="0.25">
      <c r="A68" s="20"/>
      <c r="B68" s="2"/>
      <c r="C68" s="101"/>
      <c r="D68" s="21"/>
    </row>
    <row r="69" spans="1:4" x14ac:dyDescent="0.25">
      <c r="A69" s="15" t="s">
        <v>46</v>
      </c>
      <c r="B69" s="1">
        <f>SUM(B70,B75,B80)</f>
        <v>0</v>
      </c>
      <c r="C69" s="98"/>
      <c r="D69" s="16"/>
    </row>
    <row r="70" spans="1:4" x14ac:dyDescent="0.25">
      <c r="A70" s="27" t="str">
        <f>A65</f>
        <v>Name of Speaker 1</v>
      </c>
      <c r="B70" s="9">
        <f>SUM(B71:B74)</f>
        <v>0</v>
      </c>
      <c r="C70" s="103"/>
      <c r="D70" s="28"/>
    </row>
    <row r="71" spans="1:4" x14ac:dyDescent="0.25">
      <c r="A71" s="29" t="s">
        <v>23</v>
      </c>
      <c r="B71" s="5"/>
      <c r="C71" s="99"/>
      <c r="D71" s="18" t="s">
        <v>27</v>
      </c>
    </row>
    <row r="72" spans="1:4" x14ac:dyDescent="0.25">
      <c r="A72" s="29" t="s">
        <v>1</v>
      </c>
      <c r="B72" s="5"/>
      <c r="C72" s="99"/>
      <c r="D72" s="18" t="s">
        <v>26</v>
      </c>
    </row>
    <row r="73" spans="1:4" x14ac:dyDescent="0.25">
      <c r="A73" s="29" t="s">
        <v>24</v>
      </c>
      <c r="B73" s="5"/>
      <c r="C73" s="99"/>
      <c r="D73" s="18" t="s">
        <v>87</v>
      </c>
    </row>
    <row r="74" spans="1:4" ht="15" customHeight="1" x14ac:dyDescent="0.25">
      <c r="A74" s="29" t="s">
        <v>25</v>
      </c>
      <c r="B74" s="5"/>
      <c r="C74" s="99"/>
      <c r="D74" s="18" t="s">
        <v>95</v>
      </c>
    </row>
    <row r="75" spans="1:4" x14ac:dyDescent="0.25">
      <c r="A75" s="30" t="str">
        <f>A66</f>
        <v>Name of Speaker 2</v>
      </c>
      <c r="B75" s="9">
        <f>SUM(B76:B79)</f>
        <v>0</v>
      </c>
      <c r="C75" s="104"/>
      <c r="D75" s="28"/>
    </row>
    <row r="76" spans="1:4" x14ac:dyDescent="0.25">
      <c r="A76" s="29" t="s">
        <v>23</v>
      </c>
      <c r="B76" s="5"/>
      <c r="C76" s="99"/>
      <c r="D76" s="18" t="s">
        <v>27</v>
      </c>
    </row>
    <row r="77" spans="1:4" x14ac:dyDescent="0.25">
      <c r="A77" s="29" t="s">
        <v>1</v>
      </c>
      <c r="B77" s="5"/>
      <c r="C77" s="99"/>
      <c r="D77" s="18" t="s">
        <v>26</v>
      </c>
    </row>
    <row r="78" spans="1:4" x14ac:dyDescent="0.25">
      <c r="A78" s="29" t="s">
        <v>24</v>
      </c>
      <c r="B78" s="5"/>
      <c r="C78" s="99"/>
      <c r="D78" s="18" t="s">
        <v>87</v>
      </c>
    </row>
    <row r="79" spans="1:4" ht="15" customHeight="1" x14ac:dyDescent="0.25">
      <c r="A79" s="29" t="s">
        <v>25</v>
      </c>
      <c r="B79" s="5"/>
      <c r="C79" s="99"/>
      <c r="D79" s="18" t="s">
        <v>95</v>
      </c>
    </row>
    <row r="80" spans="1:4" x14ac:dyDescent="0.25">
      <c r="A80" s="30" t="str">
        <f>A67</f>
        <v>Name of Speaker 3</v>
      </c>
      <c r="B80" s="9">
        <f>SUM(B81:B84)</f>
        <v>0</v>
      </c>
      <c r="C80" s="104"/>
      <c r="D80" s="28"/>
    </row>
    <row r="81" spans="1:4" x14ac:dyDescent="0.25">
      <c r="A81" s="29" t="s">
        <v>23</v>
      </c>
      <c r="B81" s="5"/>
      <c r="C81" s="99"/>
      <c r="D81" s="18" t="s">
        <v>27</v>
      </c>
    </row>
    <row r="82" spans="1:4" x14ac:dyDescent="0.25">
      <c r="A82" s="29" t="s">
        <v>1</v>
      </c>
      <c r="B82" s="5"/>
      <c r="C82" s="99"/>
      <c r="D82" s="18" t="s">
        <v>26</v>
      </c>
    </row>
    <row r="83" spans="1:4" x14ac:dyDescent="0.25">
      <c r="A83" s="29" t="s">
        <v>24</v>
      </c>
      <c r="B83" s="5"/>
      <c r="C83" s="99"/>
      <c r="D83" s="18" t="s">
        <v>87</v>
      </c>
    </row>
    <row r="84" spans="1:4" ht="15" customHeight="1" x14ac:dyDescent="0.25">
      <c r="A84" s="29" t="s">
        <v>25</v>
      </c>
      <c r="B84" s="5"/>
      <c r="C84" s="99"/>
      <c r="D84" s="18" t="s">
        <v>95</v>
      </c>
    </row>
    <row r="85" spans="1:4" x14ac:dyDescent="0.25">
      <c r="A85" s="20"/>
      <c r="B85" s="2"/>
      <c r="C85" s="101"/>
      <c r="D85" s="21"/>
    </row>
    <row r="86" spans="1:4" x14ac:dyDescent="0.25">
      <c r="A86" s="15" t="s">
        <v>47</v>
      </c>
      <c r="B86" s="1">
        <f>SUM(B87:B94)</f>
        <v>0</v>
      </c>
      <c r="C86" s="98"/>
      <c r="D86" s="16"/>
    </row>
    <row r="87" spans="1:4" x14ac:dyDescent="0.25">
      <c r="A87" s="17" t="s">
        <v>51</v>
      </c>
      <c r="B87" s="5">
        <v>0</v>
      </c>
      <c r="C87" s="99"/>
      <c r="D87" s="18" t="s">
        <v>98</v>
      </c>
    </row>
    <row r="88" spans="1:4" ht="30" x14ac:dyDescent="0.25">
      <c r="A88" s="17" t="s">
        <v>52</v>
      </c>
      <c r="B88" s="5">
        <v>0</v>
      </c>
      <c r="C88" s="99"/>
      <c r="D88" s="18" t="s">
        <v>119</v>
      </c>
    </row>
    <row r="89" spans="1:4" x14ac:dyDescent="0.25">
      <c r="A89" s="19" t="s">
        <v>30</v>
      </c>
      <c r="B89" s="6">
        <v>0</v>
      </c>
      <c r="C89" s="100"/>
      <c r="D89" s="18" t="s">
        <v>50</v>
      </c>
    </row>
    <row r="90" spans="1:4" x14ac:dyDescent="0.25">
      <c r="A90" s="17" t="s">
        <v>31</v>
      </c>
      <c r="B90" s="5">
        <v>0</v>
      </c>
      <c r="C90" s="99"/>
      <c r="D90" s="18" t="s">
        <v>38</v>
      </c>
    </row>
    <row r="91" spans="1:4" x14ac:dyDescent="0.25">
      <c r="A91" s="19" t="s">
        <v>34</v>
      </c>
      <c r="B91" s="6">
        <v>0</v>
      </c>
      <c r="C91" s="100"/>
      <c r="D91" s="18" t="s">
        <v>107</v>
      </c>
    </row>
    <row r="92" spans="1:4" x14ac:dyDescent="0.25">
      <c r="A92" s="19" t="s">
        <v>32</v>
      </c>
      <c r="B92" s="6">
        <v>0</v>
      </c>
      <c r="C92" s="100"/>
      <c r="D92" s="18" t="s">
        <v>49</v>
      </c>
    </row>
    <row r="93" spans="1:4" x14ac:dyDescent="0.25">
      <c r="A93" s="17" t="s">
        <v>33</v>
      </c>
      <c r="B93" s="5">
        <v>0</v>
      </c>
      <c r="C93" s="99"/>
      <c r="D93" s="18" t="s">
        <v>120</v>
      </c>
    </row>
    <row r="94" spans="1:4" x14ac:dyDescent="0.25">
      <c r="A94" s="20"/>
      <c r="B94" s="2"/>
      <c r="C94" s="101"/>
      <c r="D94" s="21"/>
    </row>
    <row r="95" spans="1:4" x14ac:dyDescent="0.25">
      <c r="A95" s="15" t="s">
        <v>48</v>
      </c>
      <c r="B95" s="1">
        <f>SUM(B96:B100)</f>
        <v>0</v>
      </c>
      <c r="C95" s="98"/>
      <c r="D95" s="16"/>
    </row>
    <row r="96" spans="1:4" ht="30" x14ac:dyDescent="0.25">
      <c r="A96" s="17" t="s">
        <v>35</v>
      </c>
      <c r="B96" s="5">
        <v>0</v>
      </c>
      <c r="C96" s="99"/>
      <c r="D96" s="22" t="s">
        <v>85</v>
      </c>
    </row>
    <row r="97" spans="1:4" x14ac:dyDescent="0.25">
      <c r="A97" s="19" t="s">
        <v>36</v>
      </c>
      <c r="B97" s="5">
        <v>0</v>
      </c>
      <c r="C97" s="100"/>
      <c r="D97" s="18" t="s">
        <v>61</v>
      </c>
    </row>
    <row r="98" spans="1:4" x14ac:dyDescent="0.25">
      <c r="A98" s="17" t="s">
        <v>37</v>
      </c>
      <c r="B98" s="5">
        <v>0</v>
      </c>
      <c r="C98" s="99"/>
      <c r="D98" s="22" t="s">
        <v>60</v>
      </c>
    </row>
    <row r="99" spans="1:4" ht="15" customHeight="1" x14ac:dyDescent="0.25">
      <c r="A99" s="19" t="s">
        <v>43</v>
      </c>
      <c r="B99" s="5">
        <v>0</v>
      </c>
      <c r="C99" s="100"/>
      <c r="D99" s="18" t="s">
        <v>110</v>
      </c>
    </row>
    <row r="100" spans="1:4" ht="15.75" thickBot="1" x14ac:dyDescent="0.3">
      <c r="A100" s="23"/>
      <c r="B100" s="24"/>
      <c r="C100" s="102"/>
      <c r="D100" s="25"/>
    </row>
    <row r="101" spans="1:4" x14ac:dyDescent="0.25">
      <c r="A101" s="13" t="s">
        <v>53</v>
      </c>
      <c r="B101" s="14">
        <f>SUM(B107,B102,B124,B133)</f>
        <v>0</v>
      </c>
      <c r="C101" s="26"/>
      <c r="D101" s="26"/>
    </row>
    <row r="102" spans="1:4" ht="15.75" customHeight="1" x14ac:dyDescent="0.25">
      <c r="A102" s="15" t="s">
        <v>54</v>
      </c>
      <c r="B102" s="1">
        <f>SUM(B103:B106)</f>
        <v>0</v>
      </c>
      <c r="C102" s="98"/>
      <c r="D102" s="16" t="s">
        <v>116</v>
      </c>
    </row>
    <row r="103" spans="1:4" x14ac:dyDescent="0.25">
      <c r="A103" s="17" t="s">
        <v>111</v>
      </c>
      <c r="B103" s="5">
        <v>0</v>
      </c>
      <c r="C103" s="99"/>
      <c r="D103" s="18" t="s">
        <v>22</v>
      </c>
    </row>
    <row r="104" spans="1:4" x14ac:dyDescent="0.25">
      <c r="A104" s="19" t="s">
        <v>112</v>
      </c>
      <c r="B104" s="6">
        <v>0</v>
      </c>
      <c r="C104" s="100"/>
      <c r="D104" s="18" t="s">
        <v>84</v>
      </c>
    </row>
    <row r="105" spans="1:4" x14ac:dyDescent="0.25">
      <c r="A105" s="19" t="s">
        <v>113</v>
      </c>
      <c r="B105" s="6">
        <v>0</v>
      </c>
      <c r="C105" s="100"/>
      <c r="D105" s="18" t="s">
        <v>114</v>
      </c>
    </row>
    <row r="106" spans="1:4" x14ac:dyDescent="0.25">
      <c r="A106" s="20"/>
      <c r="B106" s="2"/>
      <c r="C106" s="101"/>
      <c r="D106" s="21"/>
    </row>
    <row r="107" spans="1:4" x14ac:dyDescent="0.25">
      <c r="A107" s="15" t="s">
        <v>55</v>
      </c>
      <c r="B107" s="1">
        <f>SUM(B108,B113,B118)</f>
        <v>0</v>
      </c>
      <c r="C107" s="98"/>
      <c r="D107" s="16"/>
    </row>
    <row r="108" spans="1:4" x14ac:dyDescent="0.25">
      <c r="A108" s="27" t="str">
        <f>A103</f>
        <v>Name of Speaker 1</v>
      </c>
      <c r="B108" s="9">
        <f>SUM(B109:B112)</f>
        <v>0</v>
      </c>
      <c r="C108" s="103"/>
      <c r="D108" s="28"/>
    </row>
    <row r="109" spans="1:4" x14ac:dyDescent="0.25">
      <c r="A109" s="29" t="s">
        <v>23</v>
      </c>
      <c r="B109" s="5"/>
      <c r="C109" s="99"/>
      <c r="D109" s="18" t="s">
        <v>27</v>
      </c>
    </row>
    <row r="110" spans="1:4" x14ac:dyDescent="0.25">
      <c r="A110" s="29" t="s">
        <v>1</v>
      </c>
      <c r="B110" s="5"/>
      <c r="C110" s="99"/>
      <c r="D110" s="18" t="s">
        <v>26</v>
      </c>
    </row>
    <row r="111" spans="1:4" x14ac:dyDescent="0.25">
      <c r="A111" s="29" t="s">
        <v>24</v>
      </c>
      <c r="B111" s="5"/>
      <c r="C111" s="99"/>
      <c r="D111" s="18" t="s">
        <v>87</v>
      </c>
    </row>
    <row r="112" spans="1:4" ht="15" customHeight="1" x14ac:dyDescent="0.25">
      <c r="A112" s="29" t="s">
        <v>25</v>
      </c>
      <c r="B112" s="5"/>
      <c r="C112" s="99"/>
      <c r="D112" s="18" t="s">
        <v>95</v>
      </c>
    </row>
    <row r="113" spans="1:4" x14ac:dyDescent="0.25">
      <c r="A113" s="30" t="str">
        <f>A104</f>
        <v>Name of Speaker 2</v>
      </c>
      <c r="B113" s="9">
        <f>SUM(B114:B117)</f>
        <v>0</v>
      </c>
      <c r="C113" s="104"/>
      <c r="D113" s="28"/>
    </row>
    <row r="114" spans="1:4" x14ac:dyDescent="0.25">
      <c r="A114" s="29" t="s">
        <v>23</v>
      </c>
      <c r="B114" s="5"/>
      <c r="C114" s="99"/>
      <c r="D114" s="18" t="s">
        <v>27</v>
      </c>
    </row>
    <row r="115" spans="1:4" x14ac:dyDescent="0.25">
      <c r="A115" s="29" t="s">
        <v>1</v>
      </c>
      <c r="B115" s="5"/>
      <c r="C115" s="99"/>
      <c r="D115" s="18" t="s">
        <v>26</v>
      </c>
    </row>
    <row r="116" spans="1:4" x14ac:dyDescent="0.25">
      <c r="A116" s="29" t="s">
        <v>24</v>
      </c>
      <c r="B116" s="5"/>
      <c r="C116" s="99"/>
      <c r="D116" s="18" t="s">
        <v>87</v>
      </c>
    </row>
    <row r="117" spans="1:4" ht="15" customHeight="1" x14ac:dyDescent="0.25">
      <c r="A117" s="29" t="s">
        <v>25</v>
      </c>
      <c r="B117" s="5"/>
      <c r="C117" s="99"/>
      <c r="D117" s="18" t="s">
        <v>95</v>
      </c>
    </row>
    <row r="118" spans="1:4" x14ac:dyDescent="0.25">
      <c r="A118" s="30" t="str">
        <f>A105</f>
        <v>Name of Speaker 3</v>
      </c>
      <c r="B118" s="9">
        <f>SUM(B119:B122)</f>
        <v>0</v>
      </c>
      <c r="C118" s="104"/>
      <c r="D118" s="28"/>
    </row>
    <row r="119" spans="1:4" x14ac:dyDescent="0.25">
      <c r="A119" s="29" t="s">
        <v>23</v>
      </c>
      <c r="B119" s="5"/>
      <c r="C119" s="99"/>
      <c r="D119" s="18" t="s">
        <v>27</v>
      </c>
    </row>
    <row r="120" spans="1:4" x14ac:dyDescent="0.25">
      <c r="A120" s="29" t="s">
        <v>1</v>
      </c>
      <c r="B120" s="5"/>
      <c r="C120" s="99"/>
      <c r="D120" s="18" t="s">
        <v>26</v>
      </c>
    </row>
    <row r="121" spans="1:4" x14ac:dyDescent="0.25">
      <c r="A121" s="29" t="s">
        <v>24</v>
      </c>
      <c r="B121" s="5"/>
      <c r="C121" s="99"/>
      <c r="D121" s="18" t="s">
        <v>87</v>
      </c>
    </row>
    <row r="122" spans="1:4" ht="15" customHeight="1" x14ac:dyDescent="0.25">
      <c r="A122" s="29" t="s">
        <v>25</v>
      </c>
      <c r="B122" s="5"/>
      <c r="C122" s="99"/>
      <c r="D122" s="18" t="s">
        <v>95</v>
      </c>
    </row>
    <row r="123" spans="1:4" x14ac:dyDescent="0.25">
      <c r="A123" s="20"/>
      <c r="B123" s="2"/>
      <c r="C123" s="101"/>
      <c r="D123" s="21"/>
    </row>
    <row r="124" spans="1:4" x14ac:dyDescent="0.25">
      <c r="A124" s="15" t="s">
        <v>56</v>
      </c>
      <c r="B124" s="1">
        <f>SUM(B125:B132)</f>
        <v>0</v>
      </c>
      <c r="C124" s="98"/>
      <c r="D124" s="16"/>
    </row>
    <row r="125" spans="1:4" x14ac:dyDescent="0.25">
      <c r="A125" s="17" t="s">
        <v>51</v>
      </c>
      <c r="B125" s="5">
        <v>0</v>
      </c>
      <c r="C125" s="99"/>
      <c r="D125" s="18" t="s">
        <v>98</v>
      </c>
    </row>
    <row r="126" spans="1:4" ht="30" x14ac:dyDescent="0.25">
      <c r="A126" s="17" t="s">
        <v>52</v>
      </c>
      <c r="B126" s="5">
        <v>0</v>
      </c>
      <c r="C126" s="99"/>
      <c r="D126" s="18" t="s">
        <v>119</v>
      </c>
    </row>
    <row r="127" spans="1:4" x14ac:dyDescent="0.25">
      <c r="A127" s="19" t="s">
        <v>30</v>
      </c>
      <c r="B127" s="6">
        <v>0</v>
      </c>
      <c r="C127" s="100"/>
      <c r="D127" s="18" t="s">
        <v>50</v>
      </c>
    </row>
    <row r="128" spans="1:4" x14ac:dyDescent="0.25">
      <c r="A128" s="17" t="s">
        <v>31</v>
      </c>
      <c r="B128" s="5">
        <v>0</v>
      </c>
      <c r="C128" s="99"/>
      <c r="D128" s="18" t="s">
        <v>38</v>
      </c>
    </row>
    <row r="129" spans="1:4" x14ac:dyDescent="0.25">
      <c r="A129" s="19" t="s">
        <v>34</v>
      </c>
      <c r="B129" s="6">
        <v>0</v>
      </c>
      <c r="C129" s="100"/>
      <c r="D129" s="18" t="s">
        <v>107</v>
      </c>
    </row>
    <row r="130" spans="1:4" x14ac:dyDescent="0.25">
      <c r="A130" s="19" t="s">
        <v>32</v>
      </c>
      <c r="B130" s="6">
        <v>0</v>
      </c>
      <c r="C130" s="100"/>
      <c r="D130" s="18" t="s">
        <v>49</v>
      </c>
    </row>
    <row r="131" spans="1:4" x14ac:dyDescent="0.25">
      <c r="A131" s="17" t="s">
        <v>33</v>
      </c>
      <c r="B131" s="5">
        <v>0</v>
      </c>
      <c r="C131" s="99"/>
      <c r="D131" s="18" t="s">
        <v>120</v>
      </c>
    </row>
    <row r="132" spans="1:4" x14ac:dyDescent="0.25">
      <c r="A132" s="20"/>
      <c r="B132" s="2"/>
      <c r="C132" s="101"/>
      <c r="D132" s="21"/>
    </row>
    <row r="133" spans="1:4" x14ac:dyDescent="0.25">
      <c r="A133" s="15" t="s">
        <v>57</v>
      </c>
      <c r="B133" s="1">
        <f>SUM(B134:B138)</f>
        <v>0</v>
      </c>
      <c r="C133" s="98"/>
      <c r="D133" s="16"/>
    </row>
    <row r="134" spans="1:4" ht="30" x14ac:dyDescent="0.25">
      <c r="A134" s="17" t="s">
        <v>35</v>
      </c>
      <c r="B134" s="5">
        <v>0</v>
      </c>
      <c r="C134" s="99"/>
      <c r="D134" s="22" t="s">
        <v>85</v>
      </c>
    </row>
    <row r="135" spans="1:4" x14ac:dyDescent="0.25">
      <c r="A135" s="19" t="s">
        <v>36</v>
      </c>
      <c r="B135" s="5">
        <v>0</v>
      </c>
      <c r="C135" s="100"/>
      <c r="D135" s="18" t="s">
        <v>61</v>
      </c>
    </row>
    <row r="136" spans="1:4" x14ac:dyDescent="0.25">
      <c r="A136" s="17" t="s">
        <v>37</v>
      </c>
      <c r="B136" s="5">
        <v>0</v>
      </c>
      <c r="C136" s="99"/>
      <c r="D136" s="22" t="s">
        <v>60</v>
      </c>
    </row>
    <row r="137" spans="1:4" ht="15" customHeight="1" x14ac:dyDescent="0.25">
      <c r="A137" s="19" t="s">
        <v>43</v>
      </c>
      <c r="B137" s="5">
        <v>0</v>
      </c>
      <c r="C137" s="100"/>
      <c r="D137" s="18" t="s">
        <v>110</v>
      </c>
    </row>
    <row r="138" spans="1:4" ht="15.75" thickBot="1" x14ac:dyDescent="0.3">
      <c r="A138" s="23"/>
      <c r="B138" s="24"/>
      <c r="C138" s="102"/>
      <c r="D138" s="25"/>
    </row>
    <row r="139" spans="1:4" ht="15.75" thickBot="1" x14ac:dyDescent="0.3">
      <c r="A139" s="35" t="s">
        <v>2</v>
      </c>
      <c r="B139" s="36">
        <f>SUM(B101,B63,B25,B12)</f>
        <v>0</v>
      </c>
      <c r="C139" s="105"/>
      <c r="D139" s="37"/>
    </row>
    <row r="140" spans="1:4" ht="15.75" thickBot="1" x14ac:dyDescent="0.3">
      <c r="A140" s="4"/>
      <c r="C140" s="8"/>
    </row>
    <row r="141" spans="1:4" ht="15.75" thickBot="1" x14ac:dyDescent="0.3">
      <c r="A141" s="42" t="s">
        <v>58</v>
      </c>
      <c r="B141" s="40">
        <f>SUM(B142:B147)</f>
        <v>0</v>
      </c>
      <c r="C141" s="106"/>
      <c r="D141" s="41"/>
    </row>
    <row r="142" spans="1:4" ht="15" customHeight="1" x14ac:dyDescent="0.25">
      <c r="A142" s="38" t="s">
        <v>59</v>
      </c>
      <c r="B142" s="39">
        <v>0</v>
      </c>
      <c r="C142" s="107"/>
      <c r="D142" s="81" t="s">
        <v>118</v>
      </c>
    </row>
    <row r="143" spans="1:4" x14ac:dyDescent="0.25">
      <c r="A143" s="19" t="s">
        <v>59</v>
      </c>
      <c r="B143" s="5">
        <v>0</v>
      </c>
      <c r="C143" s="100"/>
      <c r="D143" s="82"/>
    </row>
    <row r="144" spans="1:4" ht="15" customHeight="1" x14ac:dyDescent="0.25">
      <c r="A144" s="17" t="s">
        <v>59</v>
      </c>
      <c r="B144" s="5">
        <v>0</v>
      </c>
      <c r="C144" s="99"/>
      <c r="D144" s="82"/>
    </row>
    <row r="145" spans="1:4" x14ac:dyDescent="0.25">
      <c r="A145" s="19" t="s">
        <v>59</v>
      </c>
      <c r="B145" s="5">
        <v>0</v>
      </c>
      <c r="C145" s="100"/>
      <c r="D145" s="82"/>
    </row>
    <row r="146" spans="1:4" ht="15" customHeight="1" x14ac:dyDescent="0.25">
      <c r="A146" s="19" t="s">
        <v>59</v>
      </c>
      <c r="B146" s="5">
        <v>0</v>
      </c>
      <c r="C146" s="100"/>
      <c r="D146" s="82"/>
    </row>
    <row r="147" spans="1:4" ht="15.75" thickBot="1" x14ac:dyDescent="0.3">
      <c r="A147" s="23"/>
      <c r="B147" s="24"/>
      <c r="C147" s="102"/>
      <c r="D147" s="83"/>
    </row>
    <row r="148" spans="1:4" ht="15.75" thickBot="1" x14ac:dyDescent="0.3">
      <c r="A148" s="42" t="s">
        <v>93</v>
      </c>
      <c r="B148" s="43">
        <f>B139-B141</f>
        <v>0</v>
      </c>
      <c r="C148" s="108"/>
      <c r="D148" s="44"/>
    </row>
  </sheetData>
  <mergeCells count="6">
    <mergeCell ref="D142:D147"/>
    <mergeCell ref="A1:C1"/>
    <mergeCell ref="B2:C2"/>
    <mergeCell ref="B5:C5"/>
    <mergeCell ref="B4:C4"/>
    <mergeCell ref="D1:D8"/>
  </mergeCells>
  <pageMargins left="0.7" right="0.7" top="0.75" bottom="0.75" header="0.3" footer="0.3"/>
  <pageSetup scale="94" fitToHeight="0" orientation="portrait" r:id="rId1"/>
  <headerFooter>
    <oddFooter>&amp;R&amp;P of &amp;N</oddFooter>
  </headerFooter>
  <rowBreaks count="4" manualBreakCount="4">
    <brk id="24" max="2" man="1"/>
    <brk id="62" max="2" man="1"/>
    <brk id="100" max="2" man="1"/>
    <brk id="1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44"/>
  <sheetViews>
    <sheetView showGridLines="0" zoomScale="110" zoomScaleNormal="110" workbookViewId="0">
      <pane xSplit="1" ySplit="3" topLeftCell="B4" activePane="bottomRight" state="frozen"/>
      <selection pane="topRight" activeCell="B1" sqref="B1"/>
      <selection pane="bottomLeft" activeCell="A4" sqref="A4"/>
      <selection pane="bottomRight" activeCell="B43" sqref="B43:B44"/>
    </sheetView>
  </sheetViews>
  <sheetFormatPr defaultRowHeight="15" x14ac:dyDescent="0.25"/>
  <cols>
    <col min="1" max="1" width="39.140625" bestFit="1" customWidth="1"/>
    <col min="2" max="2" width="123.42578125" style="8" customWidth="1"/>
  </cols>
  <sheetData>
    <row r="1" spans="1:2" ht="21" x14ac:dyDescent="0.35">
      <c r="A1" s="92" t="s">
        <v>86</v>
      </c>
      <c r="B1" s="93"/>
    </row>
    <row r="2" spans="1:2" ht="21" x14ac:dyDescent="0.35">
      <c r="A2" s="72" t="s">
        <v>102</v>
      </c>
      <c r="B2" s="73"/>
    </row>
    <row r="3" spans="1:2" ht="16.5" thickBot="1" x14ac:dyDescent="0.3">
      <c r="A3" s="94" t="s">
        <v>103</v>
      </c>
      <c r="B3" s="95"/>
    </row>
    <row r="4" spans="1:2" s="3" customFormat="1" ht="19.5" thickBot="1" x14ac:dyDescent="0.35">
      <c r="A4" s="47" t="s">
        <v>0</v>
      </c>
      <c r="B4" s="48" t="s">
        <v>9</v>
      </c>
    </row>
    <row r="5" spans="1:2" s="3" customFormat="1" ht="15.75" x14ac:dyDescent="0.25">
      <c r="A5" s="74" t="s">
        <v>15</v>
      </c>
      <c r="B5" s="54"/>
    </row>
    <row r="6" spans="1:2" s="3" customFormat="1" ht="15.75" x14ac:dyDescent="0.25">
      <c r="A6" s="49" t="s">
        <v>16</v>
      </c>
      <c r="B6" s="50" t="s">
        <v>99</v>
      </c>
    </row>
    <row r="7" spans="1:2" s="3" customFormat="1" ht="47.25" x14ac:dyDescent="0.25">
      <c r="A7" s="75"/>
      <c r="B7" s="53" t="s">
        <v>121</v>
      </c>
    </row>
    <row r="8" spans="1:2" s="3" customFormat="1" ht="15.75" x14ac:dyDescent="0.25">
      <c r="A8" s="49" t="s">
        <v>4</v>
      </c>
      <c r="B8" s="50" t="s">
        <v>19</v>
      </c>
    </row>
    <row r="9" spans="1:2" s="3" customFormat="1" ht="15.75" x14ac:dyDescent="0.25">
      <c r="A9" s="75" t="s">
        <v>6</v>
      </c>
      <c r="B9" s="76" t="s">
        <v>20</v>
      </c>
    </row>
    <row r="10" spans="1:2" s="3" customFormat="1" ht="16.5" thickBot="1" x14ac:dyDescent="0.3">
      <c r="A10" s="55" t="s">
        <v>5</v>
      </c>
      <c r="B10" s="53" t="s">
        <v>104</v>
      </c>
    </row>
    <row r="11" spans="1:2" s="3" customFormat="1" ht="15.75" x14ac:dyDescent="0.25">
      <c r="A11" s="74" t="s">
        <v>62</v>
      </c>
      <c r="B11" s="54"/>
    </row>
    <row r="12" spans="1:2" s="3" customFormat="1" ht="15.75" x14ac:dyDescent="0.25">
      <c r="A12" s="49" t="s">
        <v>64</v>
      </c>
      <c r="B12" s="50" t="s">
        <v>105</v>
      </c>
    </row>
    <row r="13" spans="1:2" s="3" customFormat="1" ht="31.5" x14ac:dyDescent="0.25">
      <c r="A13" s="75" t="s">
        <v>63</v>
      </c>
      <c r="B13" s="53" t="s">
        <v>115</v>
      </c>
    </row>
    <row r="14" spans="1:2" s="3" customFormat="1" ht="15.75" x14ac:dyDescent="0.25">
      <c r="A14" s="49" t="s">
        <v>65</v>
      </c>
      <c r="B14" s="50"/>
    </row>
    <row r="15" spans="1:2" s="3" customFormat="1" ht="15.75" x14ac:dyDescent="0.25">
      <c r="A15" s="51" t="s">
        <v>66</v>
      </c>
      <c r="B15" s="52"/>
    </row>
    <row r="16" spans="1:2" s="3" customFormat="1" ht="15.75" x14ac:dyDescent="0.25">
      <c r="A16" s="77" t="s">
        <v>23</v>
      </c>
      <c r="B16" s="78" t="s">
        <v>27</v>
      </c>
    </row>
    <row r="17" spans="1:2" s="3" customFormat="1" ht="15.75" x14ac:dyDescent="0.25">
      <c r="A17" s="77" t="s">
        <v>1</v>
      </c>
      <c r="B17" s="78" t="s">
        <v>26</v>
      </c>
    </row>
    <row r="18" spans="1:2" s="3" customFormat="1" ht="31.5" x14ac:dyDescent="0.25">
      <c r="A18" s="77" t="s">
        <v>24</v>
      </c>
      <c r="B18" s="53" t="s">
        <v>106</v>
      </c>
    </row>
    <row r="19" spans="1:2" s="3" customFormat="1" ht="31.5" x14ac:dyDescent="0.25">
      <c r="A19" s="77" t="s">
        <v>25</v>
      </c>
      <c r="B19" s="53" t="s">
        <v>88</v>
      </c>
    </row>
    <row r="20" spans="1:2" s="3" customFormat="1" ht="15.75" x14ac:dyDescent="0.25">
      <c r="A20" s="49" t="s">
        <v>67</v>
      </c>
      <c r="B20" s="50"/>
    </row>
    <row r="21" spans="1:2" s="3" customFormat="1" ht="15.75" x14ac:dyDescent="0.25">
      <c r="A21" s="75" t="s">
        <v>51</v>
      </c>
      <c r="B21" s="53" t="s">
        <v>98</v>
      </c>
    </row>
    <row r="22" spans="1:2" s="3" customFormat="1" ht="31.5" x14ac:dyDescent="0.25">
      <c r="A22" s="75" t="s">
        <v>52</v>
      </c>
      <c r="B22" s="53" t="s">
        <v>119</v>
      </c>
    </row>
    <row r="23" spans="1:2" s="3" customFormat="1" ht="15.75" x14ac:dyDescent="0.25">
      <c r="A23" s="55" t="s">
        <v>30</v>
      </c>
      <c r="B23" s="53" t="s">
        <v>50</v>
      </c>
    </row>
    <row r="24" spans="1:2" s="3" customFormat="1" ht="15.75" x14ac:dyDescent="0.25">
      <c r="A24" s="75" t="s">
        <v>31</v>
      </c>
      <c r="B24" s="53" t="s">
        <v>38</v>
      </c>
    </row>
    <row r="25" spans="1:2" s="3" customFormat="1" ht="15.75" x14ac:dyDescent="0.25">
      <c r="A25" s="55" t="s">
        <v>34</v>
      </c>
      <c r="B25" s="53" t="s">
        <v>107</v>
      </c>
    </row>
    <row r="26" spans="1:2" s="3" customFormat="1" ht="15.75" x14ac:dyDescent="0.25">
      <c r="A26" s="55" t="s">
        <v>32</v>
      </c>
      <c r="B26" s="53" t="s">
        <v>49</v>
      </c>
    </row>
    <row r="27" spans="1:2" s="3" customFormat="1" ht="15.75" x14ac:dyDescent="0.25">
      <c r="A27" s="75" t="s">
        <v>33</v>
      </c>
      <c r="B27" s="53" t="s">
        <v>120</v>
      </c>
    </row>
    <row r="28" spans="1:2" s="3" customFormat="1" ht="15.75" x14ac:dyDescent="0.25">
      <c r="A28" s="49" t="s">
        <v>68</v>
      </c>
      <c r="B28" s="50"/>
    </row>
    <row r="29" spans="1:2" s="3" customFormat="1" ht="31.5" x14ac:dyDescent="0.25">
      <c r="A29" s="75" t="s">
        <v>35</v>
      </c>
      <c r="B29" s="76" t="s">
        <v>122</v>
      </c>
    </row>
    <row r="30" spans="1:2" s="3" customFormat="1" ht="47.25" x14ac:dyDescent="0.25">
      <c r="A30" s="55" t="s">
        <v>36</v>
      </c>
      <c r="B30" s="53" t="s">
        <v>89</v>
      </c>
    </row>
    <row r="31" spans="1:2" s="3" customFormat="1" ht="15.75" x14ac:dyDescent="0.25">
      <c r="A31" s="55" t="s">
        <v>108</v>
      </c>
      <c r="B31" s="53" t="s">
        <v>109</v>
      </c>
    </row>
    <row r="32" spans="1:2" s="3" customFormat="1" ht="15.75" x14ac:dyDescent="0.25">
      <c r="A32" s="75" t="s">
        <v>37</v>
      </c>
      <c r="B32" s="76" t="s">
        <v>60</v>
      </c>
    </row>
    <row r="33" spans="1:2" s="3" customFormat="1" ht="16.5" thickBot="1" x14ac:dyDescent="0.3">
      <c r="A33" s="55" t="s">
        <v>43</v>
      </c>
      <c r="B33" s="53" t="s">
        <v>110</v>
      </c>
    </row>
    <row r="34" spans="1:2" s="3" customFormat="1" ht="15.75" x14ac:dyDescent="0.25">
      <c r="A34" s="74" t="s">
        <v>69</v>
      </c>
      <c r="B34" s="54"/>
    </row>
    <row r="35" spans="1:2" s="3" customFormat="1" ht="15.75" x14ac:dyDescent="0.25">
      <c r="A35" s="49" t="s">
        <v>70</v>
      </c>
      <c r="B35" s="50"/>
    </row>
    <row r="36" spans="1:2" s="3" customFormat="1" ht="15.75" x14ac:dyDescent="0.25">
      <c r="A36" s="75" t="s">
        <v>75</v>
      </c>
      <c r="B36" s="53" t="s">
        <v>71</v>
      </c>
    </row>
    <row r="37" spans="1:2" s="3" customFormat="1" ht="15.75" x14ac:dyDescent="0.25">
      <c r="A37" s="55" t="s">
        <v>74</v>
      </c>
      <c r="B37" s="53" t="s">
        <v>81</v>
      </c>
    </row>
    <row r="38" spans="1:2" s="3" customFormat="1" ht="15.75" x14ac:dyDescent="0.25">
      <c r="A38" s="55" t="s">
        <v>72</v>
      </c>
      <c r="B38" s="53" t="s">
        <v>73</v>
      </c>
    </row>
    <row r="39" spans="1:2" s="3" customFormat="1" ht="15.75" x14ac:dyDescent="0.25">
      <c r="A39" s="55" t="s">
        <v>77</v>
      </c>
      <c r="B39" s="53" t="s">
        <v>78</v>
      </c>
    </row>
    <row r="40" spans="1:2" s="3" customFormat="1" ht="31.5" x14ac:dyDescent="0.25">
      <c r="A40" s="55" t="s">
        <v>76</v>
      </c>
      <c r="B40" s="53" t="s">
        <v>96</v>
      </c>
    </row>
    <row r="41" spans="1:2" s="3" customFormat="1" ht="16.5" thickBot="1" x14ac:dyDescent="0.3">
      <c r="A41" s="56" t="s">
        <v>79</v>
      </c>
      <c r="B41" s="57" t="s">
        <v>80</v>
      </c>
    </row>
    <row r="42" spans="1:2" s="3" customFormat="1" ht="16.5" thickBot="1" x14ac:dyDescent="0.3">
      <c r="A42" s="58" t="s">
        <v>58</v>
      </c>
      <c r="B42" s="59"/>
    </row>
    <row r="43" spans="1:2" s="3" customFormat="1" ht="15.75" x14ac:dyDescent="0.25">
      <c r="A43" s="79" t="s">
        <v>82</v>
      </c>
      <c r="B43" s="96" t="s">
        <v>117</v>
      </c>
    </row>
    <row r="44" spans="1:2" s="3" customFormat="1" ht="60.75" customHeight="1" thickBot="1" x14ac:dyDescent="0.3">
      <c r="A44" s="80"/>
      <c r="B44" s="97"/>
    </row>
  </sheetData>
  <mergeCells count="3">
    <mergeCell ref="A1:B1"/>
    <mergeCell ref="A3:B3"/>
    <mergeCell ref="B43:B44"/>
  </mergeCells>
  <printOptions horizontalCentered="1"/>
  <pageMargins left="0.25" right="0.25" top="0.75" bottom="0.75" header="0.3" footer="0.3"/>
  <pageSetup scale="82" fitToHeight="0" orientation="landscape" r:id="rId1"/>
  <headerFooter>
    <oddFooter>&amp;R&amp;P of &amp;N</oddFooter>
  </headerFooter>
  <rowBreaks count="1" manualBreakCount="1">
    <brk id="3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Template</vt:lpstr>
      <vt:lpstr>Cost Guidance</vt:lpstr>
      <vt:lpstr>'Budget Template'!Print_Area</vt:lpstr>
      <vt:lpstr>'Cost Guidance'!Print_Area</vt:lpstr>
      <vt:lpstr>'Budget Template'!Print_Titles</vt:lpstr>
      <vt:lpstr>'Cost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2024-09-05T20:19:08Z</cp:lastPrinted>
  <dcterms:created xsi:type="dcterms:W3CDTF">2024-08-14T22:52:06Z</dcterms:created>
  <dcterms:modified xsi:type="dcterms:W3CDTF">2024-10-09T19:02:37Z</dcterms:modified>
</cp:coreProperties>
</file>